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BEB80588-2BB8-429B-970A-F9C5CA23B6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B22" i="1"/>
  <c r="B38" i="1" s="1"/>
  <c r="D38" i="1"/>
  <c r="C38" i="1"/>
  <c r="F32" i="1"/>
  <c r="F31" i="1"/>
  <c r="F30" i="1"/>
  <c r="F29" i="1"/>
  <c r="F28" i="1"/>
  <c r="F27" i="1"/>
  <c r="E27" i="1"/>
  <c r="D27" i="1"/>
  <c r="C27" i="1"/>
  <c r="B27" i="1"/>
  <c r="F36" i="1"/>
  <c r="F35" i="1"/>
  <c r="F25" i="1"/>
  <c r="F24" i="1"/>
  <c r="F23" i="1"/>
  <c r="F22" i="1"/>
  <c r="E20" i="1"/>
  <c r="E38" i="1" s="1"/>
  <c r="D20" i="1"/>
  <c r="C20" i="1"/>
  <c r="B20" i="1"/>
  <c r="F7" i="1"/>
  <c r="F6" i="1"/>
  <c r="F4" i="1"/>
  <c r="F5" i="1"/>
  <c r="B9" i="1"/>
  <c r="E9" i="1"/>
  <c r="F20" i="1" l="1"/>
  <c r="F10" i="1"/>
  <c r="D9" i="1"/>
  <c r="C9" i="1"/>
  <c r="F9" i="1" s="1"/>
  <c r="B4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<sst xmlns="http://schemas.openxmlformats.org/spreadsheetml/2006/main" count="36" uniqueCount="26">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</sst>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43</xdr:row>
      <xdr:rowOff>28575</xdr:rowOff>
    </xdr:from>
    <xdr:to>
      <xdr:col>5</xdr:col>
      <xdr:colOff>388999</xdr:colOff>
      <xdr:row>52</xdr:row>
      <xdr:rowOff>94786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713817-0770-472F-8BED-96C289134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7667625"/>
          <a:ext cx="7802624" cy="118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F38" sqref="F38"/>
    </sheetView>
  </sheetViews>
  <sheetFormatPr baseColWidth="10" defaultColWidth="12" defaultRowHeight="10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5">
      <c r="A4" s="10" t="s">
        <v>6</v>
      </c>
      <c r="B4" s="11">
        <f>SUM(B5:B7)</f>
        <v>1</v>
      </c>
      <c r="C4" s="11">
        <v>0</v>
      </c>
      <c r="D4" s="11">
        <v>0</v>
      </c>
      <c r="E4" s="11">
        <v>0</v>
      </c>
      <c r="F4" s="11">
        <f>SUM(B4:E4)</f>
        <v>1</v>
      </c>
    </row>
    <row r="5" spans="1:6" ht="11.25" customHeight="1" x14ac:dyDescent="0.25">
      <c r="A5" s="12" t="s">
        <v>7</v>
      </c>
      <c r="B5" s="11">
        <v>1</v>
      </c>
      <c r="C5" s="11">
        <v>0</v>
      </c>
      <c r="D5" s="11">
        <v>0</v>
      </c>
      <c r="E5" s="11">
        <v>0</v>
      </c>
      <c r="F5" s="11">
        <f>SUM(B5:E5)</f>
        <v>1</v>
      </c>
    </row>
    <row r="6" spans="1:6" ht="11.25" customHeight="1" x14ac:dyDescent="0.25">
      <c r="A6" s="12" t="s">
        <v>8</v>
      </c>
      <c r="B6" s="11">
        <v>0</v>
      </c>
      <c r="C6" s="11">
        <v>0</v>
      </c>
      <c r="D6" s="11">
        <v>0</v>
      </c>
      <c r="E6" s="11">
        <v>0</v>
      </c>
      <c r="F6" s="11">
        <f>SUM(B6:E6)</f>
        <v>0</v>
      </c>
    </row>
    <row r="7" spans="1:6" ht="11.25" customHeight="1" x14ac:dyDescent="0.25">
      <c r="A7" s="12" t="s">
        <v>9</v>
      </c>
      <c r="B7" s="11">
        <v>0</v>
      </c>
      <c r="C7" s="11">
        <v>0</v>
      </c>
      <c r="D7" s="11">
        <v>0</v>
      </c>
      <c r="E7" s="11">
        <v>0</v>
      </c>
      <c r="F7" s="11">
        <f>SUM(B7:E7)</f>
        <v>0</v>
      </c>
    </row>
    <row r="8" spans="1:6" ht="11.25" customHeight="1" x14ac:dyDescent="0.25">
      <c r="A8" s="13"/>
      <c r="B8" s="11"/>
      <c r="C8" s="11"/>
      <c r="D8" s="11"/>
      <c r="E8" s="11"/>
      <c r="F8" s="11"/>
    </row>
    <row r="9" spans="1:6" ht="11.25" customHeight="1" x14ac:dyDescent="0.25">
      <c r="A9" s="10" t="s">
        <v>10</v>
      </c>
      <c r="B9" s="11">
        <f>SUM(B11:B14)</f>
        <v>0</v>
      </c>
      <c r="C9" s="11">
        <f>SUM(C11:C14)</f>
        <v>0</v>
      </c>
      <c r="D9" s="11">
        <f>SUM(D10)</f>
        <v>1069097.97</v>
      </c>
      <c r="E9" s="11">
        <f>SUM(E10)</f>
        <v>0</v>
      </c>
      <c r="F9" s="11">
        <f>SUM(B9:E9)</f>
        <v>1069097.97</v>
      </c>
    </row>
    <row r="10" spans="1:6" ht="11.25" customHeight="1" x14ac:dyDescent="0.25">
      <c r="A10" s="12" t="s">
        <v>11</v>
      </c>
      <c r="B10" s="11">
        <v>0</v>
      </c>
      <c r="C10" s="11">
        <v>0</v>
      </c>
      <c r="D10" s="11">
        <v>1069097.97</v>
      </c>
      <c r="E10" s="11">
        <v>0</v>
      </c>
      <c r="F10" s="11">
        <f>SUM(B10:E10)</f>
        <v>1069097.97</v>
      </c>
    </row>
    <row r="11" spans="1:6" ht="11.25" customHeight="1" x14ac:dyDescent="0.25">
      <c r="A11" s="12" t="s">
        <v>12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ht="11.25" customHeight="1" x14ac:dyDescent="0.25">
      <c r="A12" s="12" t="s">
        <v>13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ht="11.25" customHeight="1" x14ac:dyDescent="0.25">
      <c r="A13" s="12" t="s">
        <v>14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ht="11.25" customHeight="1" x14ac:dyDescent="0.25">
      <c r="A14" s="12" t="s">
        <v>15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ht="11.25" customHeight="1" x14ac:dyDescent="0.25">
      <c r="A15" s="13"/>
      <c r="B15" s="11"/>
      <c r="C15" s="11"/>
      <c r="D15" s="11"/>
      <c r="E15" s="11"/>
      <c r="F15" s="11"/>
    </row>
    <row r="16" spans="1:6" ht="21" x14ac:dyDescent="0.25">
      <c r="A16" s="10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ht="11.25" customHeight="1" x14ac:dyDescent="0.25">
      <c r="A17" s="1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ht="11.25" customHeight="1" x14ac:dyDescent="0.25">
      <c r="A18" s="12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ht="11.25" customHeight="1" x14ac:dyDescent="0.25">
      <c r="A19" s="13"/>
      <c r="B19" s="11"/>
      <c r="C19" s="11"/>
      <c r="D19" s="11"/>
      <c r="E19" s="11"/>
      <c r="F19" s="11"/>
    </row>
    <row r="20" spans="1:6" ht="11.25" customHeight="1" x14ac:dyDescent="0.25">
      <c r="A20" s="10" t="s">
        <v>19</v>
      </c>
      <c r="B20" s="17">
        <f>SUM(B4)</f>
        <v>1</v>
      </c>
      <c r="C20" s="17">
        <f>SUM(C9)</f>
        <v>0</v>
      </c>
      <c r="D20" s="17">
        <f>SUM(D9)</f>
        <v>1069097.97</v>
      </c>
      <c r="E20" s="17">
        <f>SUM(E16)</f>
        <v>0</v>
      </c>
      <c r="F20" s="11">
        <f>SUM(B20:E20)</f>
        <v>1069098.97</v>
      </c>
    </row>
    <row r="21" spans="1:6" ht="11.25" customHeight="1" x14ac:dyDescent="0.25">
      <c r="A21" s="14"/>
      <c r="B21" s="11"/>
      <c r="C21" s="11"/>
      <c r="D21" s="11"/>
      <c r="E21" s="11"/>
      <c r="F21" s="11"/>
    </row>
    <row r="22" spans="1:6" ht="21" x14ac:dyDescent="0.25">
      <c r="A22" s="10" t="s">
        <v>20</v>
      </c>
      <c r="B22" s="17">
        <f>SUM(B23:B25)</f>
        <v>1</v>
      </c>
      <c r="C22" s="11">
        <v>0</v>
      </c>
      <c r="D22" s="11">
        <v>0</v>
      </c>
      <c r="E22" s="11">
        <v>0</v>
      </c>
      <c r="F22" s="11">
        <f>SUM(B22:E22)</f>
        <v>1</v>
      </c>
    </row>
    <row r="23" spans="1:6" ht="11.25" customHeight="1" x14ac:dyDescent="0.25">
      <c r="A23" s="12" t="s">
        <v>7</v>
      </c>
      <c r="B23" s="16">
        <v>1</v>
      </c>
      <c r="C23" s="11">
        <v>0</v>
      </c>
      <c r="D23" s="11">
        <v>0</v>
      </c>
      <c r="E23" s="11">
        <v>0</v>
      </c>
      <c r="F23" s="11">
        <f>SUM(B23:E23)</f>
        <v>1</v>
      </c>
    </row>
    <row r="24" spans="1:6" ht="11.25" customHeight="1" x14ac:dyDescent="0.25">
      <c r="A24" s="12" t="s">
        <v>8</v>
      </c>
      <c r="B24" s="16">
        <v>0</v>
      </c>
      <c r="C24" s="11">
        <v>0</v>
      </c>
      <c r="D24" s="11">
        <v>0</v>
      </c>
      <c r="E24" s="11">
        <v>0</v>
      </c>
      <c r="F24" s="11">
        <f>SUM(B24:E24)</f>
        <v>0</v>
      </c>
    </row>
    <row r="25" spans="1:6" ht="11.25" customHeight="1" x14ac:dyDescent="0.25">
      <c r="A25" s="12" t="s">
        <v>9</v>
      </c>
      <c r="B25" s="16">
        <v>0</v>
      </c>
      <c r="C25" s="11">
        <v>0</v>
      </c>
      <c r="D25" s="11">
        <v>0</v>
      </c>
      <c r="E25" s="11">
        <v>0</v>
      </c>
      <c r="F25" s="11">
        <f>SUM(B25:E25)</f>
        <v>0</v>
      </c>
    </row>
    <row r="26" spans="1:6" ht="11.25" customHeight="1" x14ac:dyDescent="0.25">
      <c r="A26" s="13"/>
      <c r="B26" s="11"/>
      <c r="C26" s="11"/>
      <c r="D26" s="11"/>
      <c r="E26" s="11"/>
      <c r="F26" s="11"/>
    </row>
    <row r="27" spans="1:6" ht="21" x14ac:dyDescent="0.25">
      <c r="A27" s="10" t="s">
        <v>21</v>
      </c>
      <c r="B27" s="11">
        <f>SUM(B28:B32)</f>
        <v>0</v>
      </c>
      <c r="C27" s="11">
        <f>SUM(C28:C32)</f>
        <v>967555.84</v>
      </c>
      <c r="D27" s="11">
        <f>SUM(D28:D32)</f>
        <v>4965161.32</v>
      </c>
      <c r="E27" s="11">
        <f>SUM(E28:E32)</f>
        <v>0</v>
      </c>
      <c r="F27" s="11">
        <f>SUM(B27:E27)</f>
        <v>5932717.1600000001</v>
      </c>
    </row>
    <row r="28" spans="1:6" ht="11.25" customHeight="1" x14ac:dyDescent="0.25">
      <c r="A28" s="12" t="s">
        <v>11</v>
      </c>
      <c r="B28" s="11">
        <v>0</v>
      </c>
      <c r="C28" s="11">
        <v>0</v>
      </c>
      <c r="D28" s="11">
        <v>6034259.29</v>
      </c>
      <c r="E28" s="11">
        <v>0</v>
      </c>
      <c r="F28" s="11">
        <f t="shared" ref="F28:F32" si="0">SUM(B28:E28)</f>
        <v>6034259.29</v>
      </c>
    </row>
    <row r="29" spans="1:6" ht="11.25" customHeight="1" x14ac:dyDescent="0.25">
      <c r="A29" s="12" t="s">
        <v>12</v>
      </c>
      <c r="B29" s="11">
        <v>0</v>
      </c>
      <c r="C29" s="11">
        <v>967555.84</v>
      </c>
      <c r="D29" s="11">
        <v>-1069097.97</v>
      </c>
      <c r="E29" s="11">
        <v>0</v>
      </c>
      <c r="F29" s="11">
        <f t="shared" si="0"/>
        <v>-101542.13</v>
      </c>
    </row>
    <row r="30" spans="1:6" ht="11.25" customHeight="1" x14ac:dyDescent="0.25">
      <c r="A30" s="12" t="s">
        <v>13</v>
      </c>
      <c r="B30" s="11">
        <v>0</v>
      </c>
      <c r="C30" s="11">
        <v>0</v>
      </c>
      <c r="D30" s="11">
        <v>0</v>
      </c>
      <c r="E30" s="11">
        <v>0</v>
      </c>
      <c r="F30" s="11">
        <f t="shared" si="0"/>
        <v>0</v>
      </c>
    </row>
    <row r="31" spans="1:6" ht="11.25" customHeight="1" x14ac:dyDescent="0.25">
      <c r="A31" s="12" t="s">
        <v>14</v>
      </c>
      <c r="B31" s="11">
        <v>0</v>
      </c>
      <c r="C31" s="11">
        <v>0</v>
      </c>
      <c r="D31" s="11">
        <v>0</v>
      </c>
      <c r="E31" s="11">
        <v>0</v>
      </c>
      <c r="F31" s="11">
        <f t="shared" si="0"/>
        <v>0</v>
      </c>
    </row>
    <row r="32" spans="1:6" ht="11.25" customHeight="1" x14ac:dyDescent="0.25">
      <c r="A32" s="12" t="s">
        <v>15</v>
      </c>
      <c r="B32" s="11"/>
      <c r="C32" s="11"/>
      <c r="D32" s="11">
        <v>0</v>
      </c>
      <c r="E32" s="11">
        <v>0</v>
      </c>
      <c r="F32" s="11">
        <f t="shared" si="0"/>
        <v>0</v>
      </c>
    </row>
    <row r="33" spans="1:6" ht="11.25" customHeight="1" x14ac:dyDescent="0.25">
      <c r="A33" s="13"/>
      <c r="B33" s="11"/>
      <c r="C33" s="11"/>
      <c r="D33" s="11"/>
      <c r="E33" s="11"/>
      <c r="F33" s="11"/>
    </row>
    <row r="34" spans="1:6" ht="21" x14ac:dyDescent="0.25">
      <c r="A34" s="10" t="s">
        <v>22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ht="11.25" customHeight="1" x14ac:dyDescent="0.25">
      <c r="A35" s="12" t="s">
        <v>17</v>
      </c>
      <c r="B35" s="11">
        <v>0</v>
      </c>
      <c r="C35" s="11">
        <v>0</v>
      </c>
      <c r="D35" s="11">
        <v>0</v>
      </c>
      <c r="E35" s="11">
        <v>0</v>
      </c>
      <c r="F35" s="11">
        <f>SUM(B35:E35)</f>
        <v>0</v>
      </c>
    </row>
    <row r="36" spans="1:6" ht="11.25" customHeight="1" x14ac:dyDescent="0.25">
      <c r="A36" s="12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f>SUM(B36:E36)</f>
        <v>0</v>
      </c>
    </row>
    <row r="37" spans="1:6" ht="11.25" customHeight="1" x14ac:dyDescent="0.25">
      <c r="A37" s="13"/>
      <c r="B37" s="11"/>
      <c r="C37" s="11"/>
      <c r="D37" s="11"/>
      <c r="E37" s="11"/>
      <c r="F37" s="11"/>
    </row>
    <row r="38" spans="1:6" ht="11.25" customHeight="1" x14ac:dyDescent="0.2">
      <c r="A38" s="10" t="s">
        <v>23</v>
      </c>
      <c r="B38" s="18">
        <f>SUM(B20,B22)</f>
        <v>2</v>
      </c>
      <c r="C38" s="18">
        <f>+C27+C20</f>
        <v>967555.84</v>
      </c>
      <c r="D38" s="18">
        <f>+D27+D20</f>
        <v>6034259.29</v>
      </c>
      <c r="E38" s="18">
        <f>+E27+E20</f>
        <v>0</v>
      </c>
      <c r="F38" s="18">
        <f>+F27+F20+F22</f>
        <v>7001817.1299999999</v>
      </c>
    </row>
    <row r="39" spans="1:6" x14ac:dyDescent="0.2">
      <c r="A39" s="1"/>
      <c r="B39" s="2"/>
      <c r="C39" s="2"/>
      <c r="D39" s="2"/>
      <c r="E39" s="2"/>
      <c r="F39" s="2"/>
    </row>
    <row r="40" spans="1:6" ht="12.5" x14ac:dyDescent="0.2">
      <c r="A40" s="15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2026-01-21T16:42:50Z</cp:lastPrinted>
  <dcterms:created xsi:type="dcterms:W3CDTF">2012-12-11T20:30:33Z</dcterms:created>
  <dcterms:modified xsi:type="dcterms:W3CDTF">2026-01-21T23:34:34Z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